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2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<sst xmlns="http://schemas.openxmlformats.org/spreadsheetml/2006/main" count="154" uniqueCount="69">
  <si>
    <t>附件5.</t>
  </si>
  <si>
    <t>海南师范大学法学院2023-2024学年第一学期开学第一周教学检查登记表</t>
  </si>
  <si>
    <t>序号</t>
  </si>
  <si>
    <t>校区</t>
  </si>
  <si>
    <t>星期</t>
  </si>
  <si>
    <t>节次</t>
  </si>
  <si>
    <t>单双周</t>
  </si>
  <si>
    <t>起止周</t>
  </si>
  <si>
    <t>上课教室</t>
  </si>
  <si>
    <t>课程名称</t>
  </si>
  <si>
    <t>班级</t>
  </si>
  <si>
    <t>任课教师</t>
  </si>
  <si>
    <t>教师到位情况</t>
  </si>
  <si>
    <t>应到学生人数</t>
  </si>
  <si>
    <t>实到学生人数</t>
  </si>
  <si>
    <t>学生缺勤比例</t>
  </si>
  <si>
    <t>教材征订与否</t>
  </si>
  <si>
    <t>不带教材人数</t>
  </si>
  <si>
    <t>不带教材比例</t>
  </si>
  <si>
    <t>教学设备完好</t>
  </si>
  <si>
    <t>教室卫生情况</t>
  </si>
  <si>
    <t>不抬头/不听课
人数</t>
  </si>
  <si>
    <t>师生文明礼仪情况</t>
  </si>
  <si>
    <t>其他教学异常情况</t>
  </si>
  <si>
    <t>桂</t>
  </si>
  <si>
    <t>3</t>
  </si>
  <si>
    <t>1-2节</t>
  </si>
  <si>
    <t>单周</t>
  </si>
  <si>
    <t>第一周</t>
  </si>
  <si>
    <t>[桂]二教403</t>
  </si>
  <si>
    <t>习近平法治思想概论</t>
  </si>
  <si>
    <t>2022经管法类8班;2022经管法类9班</t>
  </si>
  <si>
    <t>赵惊涛</t>
  </si>
  <si>
    <t>到位</t>
  </si>
  <si>
    <t>是</t>
  </si>
  <si>
    <t>好</t>
  </si>
  <si>
    <t>3人请假</t>
  </si>
  <si>
    <t>[桂]二教507</t>
  </si>
  <si>
    <t>行政法与行政诉讼法</t>
  </si>
  <si>
    <t>2021法学3班</t>
  </si>
  <si>
    <t>钱于立</t>
  </si>
  <si>
    <t>2人请假</t>
  </si>
  <si>
    <t>3-4节</t>
  </si>
  <si>
    <t>[桂]二教505</t>
  </si>
  <si>
    <t>陈惜珍</t>
  </si>
  <si>
    <t>4人请假</t>
  </si>
  <si>
    <t>[桂]二教409</t>
  </si>
  <si>
    <t>2021法学1班;2021法学2班</t>
  </si>
  <si>
    <t>6人请假</t>
  </si>
  <si>
    <t>2-4节</t>
  </si>
  <si>
    <t>[桂]一教606</t>
  </si>
  <si>
    <t>仲裁法学</t>
  </si>
  <si>
    <t>2022法学（3+2）1班</t>
  </si>
  <si>
    <t>安晨曦</t>
  </si>
  <si>
    <t>无</t>
  </si>
  <si>
    <t>5-6节</t>
  </si>
  <si>
    <t>[桂]二教611</t>
  </si>
  <si>
    <t>民法学（二）</t>
  </si>
  <si>
    <t>知识产权法</t>
  </si>
  <si>
    <t>宋寒亮</t>
  </si>
  <si>
    <t>5人请假</t>
  </si>
  <si>
    <t>5-7节</t>
  </si>
  <si>
    <t>2022法学（3+2）2班</t>
  </si>
  <si>
    <t>1人缺勤</t>
  </si>
  <si>
    <t>统计</t>
  </si>
  <si>
    <t>--</t>
  </si>
  <si>
    <t>教学班个数</t>
  </si>
  <si>
    <t>检查人员签字：禤丽琴</t>
  </si>
  <si>
    <t>填表日期：2023 年9 月6 日</t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</si>
</sst>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);[Red]\(0\)"/>
  </numFmts>
  <fonts count="28">
    <font>
      <sz val="11"/>
      <color theme="1"/>
      <name val="宋体"/>
      <charset val="134"/>
      <scheme val="minor"/>
    </font>
    <font>
      <sz val="12"/>
      <color indexed="8"/>
      <name val="宋体"/>
      <charset val="134"/>
    </font>
    <font>
      <b/>
      <sz val="16"/>
      <color indexed="8"/>
      <name val="宋体"/>
      <charset val="134"/>
    </font>
    <font>
      <b/>
      <sz val="10"/>
      <name val="宋体"/>
      <charset val="134"/>
    </font>
    <font>
      <sz val="10"/>
      <name val="Arial"/>
      <charset val="134"/>
    </font>
    <font>
      <b/>
      <sz val="10"/>
      <color indexed="10"/>
      <name val="宋体"/>
      <charset val="134"/>
    </font>
    <font>
      <b/>
      <sz val="10"/>
      <color indexed="8"/>
      <name val="宋体"/>
      <charset val="134"/>
    </font>
    <font>
      <sz val="11"/>
      <color indexed="8"/>
      <name val="宋体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12"/>
      <name val="宋体"/>
      <charset val="134"/>
    </font>
  </fonts>
  <fills count="36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auto="1"/>
      </left>
      <right/>
      <top style="thin">
        <color auto="1"/>
      </top>
      <bottom style="double">
        <color auto="1"/>
      </bottom>
      <diagonal/>
    </border>
    <border>
      <left/>
      <right/>
      <top style="thin">
        <color auto="1"/>
      </top>
      <bottom style="double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double">
        <color auto="1"/>
      </bottom>
      <diagonal/>
    </border>
    <border>
      <left/>
      <right/>
      <top style="double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double">
        <color auto="1"/>
      </bottom>
      <diagonal/>
    </border>
    <border>
      <left style="thin">
        <color auto="1"/>
      </left>
      <right style="double">
        <color auto="1"/>
      </right>
      <top style="thin">
        <color auto="1"/>
      </top>
      <bottom style="double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9" fillId="6" borderId="9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10" borderId="10" applyNumberFormat="0" applyFont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14" fillId="0" borderId="12" applyNumberFormat="0" applyFill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20" fillId="14" borderId="13" applyNumberFormat="0" applyAlignment="0" applyProtection="0">
      <alignment vertical="center"/>
    </xf>
    <xf numFmtId="0" fontId="21" fillId="14" borderId="9" applyNumberFormat="0" applyAlignment="0" applyProtection="0">
      <alignment vertical="center"/>
    </xf>
    <xf numFmtId="0" fontId="22" fillId="15" borderId="14" applyNumberFormat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23" fillId="0" borderId="15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11" fillId="33" borderId="0" applyNumberFormat="0" applyBorder="0" applyAlignment="0" applyProtection="0">
      <alignment vertical="center"/>
    </xf>
    <xf numFmtId="0" fontId="8" fillId="34" borderId="0" applyNumberFormat="0" applyBorder="0" applyAlignment="0" applyProtection="0">
      <alignment vertical="center"/>
    </xf>
    <xf numFmtId="0" fontId="11" fillId="35" borderId="0" applyNumberFormat="0" applyBorder="0" applyAlignment="0" applyProtection="0">
      <alignment vertical="center"/>
    </xf>
    <xf numFmtId="0" fontId="27" fillId="0" borderId="0"/>
  </cellStyleXfs>
  <cellXfs count="25">
    <xf numFmtId="0" fontId="0" fillId="0" borderId="0" xfId="0">
      <alignment vertical="center"/>
    </xf>
    <xf numFmtId="0" fontId="1" fillId="0" borderId="0" xfId="0" applyFont="1" applyFill="1" applyAlignment="1">
      <alignment vertical="center"/>
    </xf>
    <xf numFmtId="0" fontId="2" fillId="0" borderId="0" xfId="0" applyFont="1" applyFill="1" applyAlignment="1">
      <alignment horizontal="center" vertical="center"/>
    </xf>
    <xf numFmtId="0" fontId="3" fillId="2" borderId="1" xfId="49" applyFont="1" applyFill="1" applyBorder="1" applyAlignment="1">
      <alignment horizontal="center" vertical="center" shrinkToFit="1"/>
    </xf>
    <xf numFmtId="176" fontId="3" fillId="2" borderId="1" xfId="49" applyNumberFormat="1" applyFont="1" applyFill="1" applyBorder="1" applyAlignment="1">
      <alignment horizontal="center" vertical="center" shrinkToFit="1"/>
    </xf>
    <xf numFmtId="0" fontId="4" fillId="0" borderId="1" xfId="0" applyFont="1" applyFill="1" applyBorder="1" applyAlignment="1">
      <alignment horizontal="center" vertical="center"/>
    </xf>
    <xf numFmtId="0" fontId="5" fillId="3" borderId="2" xfId="0" applyNumberFormat="1" applyFont="1" applyFill="1" applyBorder="1" applyAlignment="1">
      <alignment vertical="center" shrinkToFit="1"/>
    </xf>
    <xf numFmtId="0" fontId="5" fillId="3" borderId="3" xfId="0" applyNumberFormat="1" applyFont="1" applyFill="1" applyBorder="1" applyAlignment="1">
      <alignment vertical="center" shrinkToFit="1"/>
    </xf>
    <xf numFmtId="0" fontId="3" fillId="3" borderId="4" xfId="0" applyNumberFormat="1" applyFont="1" applyFill="1" applyBorder="1" applyAlignment="1">
      <alignment horizontal="center" vertical="center" shrinkToFit="1"/>
    </xf>
    <xf numFmtId="0" fontId="6" fillId="3" borderId="4" xfId="0" applyNumberFormat="1" applyFont="1" applyFill="1" applyBorder="1" applyAlignment="1">
      <alignment vertical="center" shrinkToFit="1"/>
    </xf>
    <xf numFmtId="0" fontId="7" fillId="0" borderId="5" xfId="0" applyFont="1" applyFill="1" applyBorder="1" applyAlignment="1">
      <alignment horizontal="left" vertical="center"/>
    </xf>
    <xf numFmtId="0" fontId="7" fillId="0" borderId="5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shrinkToFit="1"/>
    </xf>
    <xf numFmtId="0" fontId="3" fillId="4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10" fontId="0" fillId="0" borderId="1" xfId="0" applyNumberFormat="1" applyBorder="1" applyAlignment="1">
      <alignment horizontal="center" vertical="center"/>
    </xf>
    <xf numFmtId="10" fontId="3" fillId="3" borderId="4" xfId="0" applyNumberFormat="1" applyFont="1" applyFill="1" applyBorder="1" applyAlignment="1">
      <alignment horizontal="center" vertical="center" shrinkToFit="1"/>
    </xf>
    <xf numFmtId="0" fontId="3" fillId="3" borderId="4" xfId="0" applyNumberFormat="1" applyFont="1" applyFill="1" applyBorder="1" applyAlignment="1">
      <alignment horizontal="center" vertical="center" wrapText="1" shrinkToFit="1"/>
    </xf>
    <xf numFmtId="0" fontId="3" fillId="4" borderId="6" xfId="0" applyFont="1" applyFill="1" applyBorder="1" applyAlignment="1">
      <alignment horizontal="center" vertical="center" wrapText="1"/>
    </xf>
    <xf numFmtId="10" fontId="3" fillId="3" borderId="4" xfId="0" applyNumberFormat="1" applyFont="1" applyFill="1" applyBorder="1" applyAlignment="1">
      <alignment horizontal="center" vertical="center" wrapText="1" shrinkToFit="1"/>
    </xf>
    <xf numFmtId="0" fontId="3" fillId="3" borderId="7" xfId="0" applyNumberFormat="1" applyFont="1" applyFill="1" applyBorder="1" applyAlignment="1">
      <alignment horizontal="center" vertical="center" wrapText="1" shrinkToFit="1"/>
    </xf>
    <xf numFmtId="0" fontId="3" fillId="3" borderId="8" xfId="0" applyNumberFormat="1" applyFont="1" applyFill="1" applyBorder="1" applyAlignment="1">
      <alignment vertical="center" wrapText="1"/>
    </xf>
    <xf numFmtId="0" fontId="3" fillId="3" borderId="7" xfId="0" applyFont="1" applyFill="1" applyBorder="1" applyAlignment="1">
      <alignment horizontal="center" vertical="center" wrapText="1" shrinkToFit="1"/>
    </xf>
    <xf numFmtId="0" fontId="3" fillId="3" borderId="8" xfId="0" applyFont="1" applyFill="1" applyBorder="1" applyAlignment="1">
      <alignment vertical="center" wrapText="1"/>
    </xf>
    <xf numFmtId="0" fontId="7" fillId="0" borderId="5" xfId="0" applyFont="1" applyFill="1" applyBorder="1" applyAlignment="1">
      <alignment horizontal="right" vertical="center"/>
    </xf>
    <xf numFmtId="0" fontId="3" fillId="3" borderId="4" xfId="0" applyNumberFormat="1" applyFont="1" applyFill="1" applyBorder="1" applyAlignment="1" quotePrefix="1">
      <alignment horizontal="center" vertical="center" shrinkToFit="1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_Sheet1_3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>
    <xdr:from>
      <xdr:col>14</xdr:col>
      <xdr:colOff>0</xdr:colOff>
      <xdr:row>11</xdr:row>
      <xdr:rowOff>95250</xdr:rowOff>
    </xdr:from>
    <xdr:to>
      <xdr:col>14</xdr:col>
      <xdr:colOff>0</xdr:colOff>
      <xdr:row>11</xdr:row>
      <xdr:rowOff>95250</xdr:rowOff>
    </xdr:to>
    <xdr:sp>
      <xdr:nvSpPr>
        <xdr:cNvPr id="2" name="Line 6"/>
        <xdr:cNvSpPr>
          <a:spLocks noChangeShapeType="1"/>
        </xdr:cNvSpPr>
      </xdr:nvSpPr>
      <xdr:spPr>
        <a:xfrm>
          <a:off x="11575415" y="50546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14</xdr:col>
      <xdr:colOff>0</xdr:colOff>
      <xdr:row>11</xdr:row>
      <xdr:rowOff>76200</xdr:rowOff>
    </xdr:from>
    <xdr:to>
      <xdr:col>14</xdr:col>
      <xdr:colOff>0</xdr:colOff>
      <xdr:row>11</xdr:row>
      <xdr:rowOff>76200</xdr:rowOff>
    </xdr:to>
    <xdr:sp>
      <xdr:nvSpPr>
        <xdr:cNvPr id="3" name="Line 7"/>
        <xdr:cNvSpPr>
          <a:spLocks noChangeShapeType="1"/>
        </xdr:cNvSpPr>
      </xdr:nvSpPr>
      <xdr:spPr>
        <a:xfrm>
          <a:off x="11575415" y="50355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14</xdr:col>
      <xdr:colOff>0</xdr:colOff>
      <xdr:row>11</xdr:row>
      <xdr:rowOff>95250</xdr:rowOff>
    </xdr:from>
    <xdr:to>
      <xdr:col>14</xdr:col>
      <xdr:colOff>0</xdr:colOff>
      <xdr:row>11</xdr:row>
      <xdr:rowOff>95250</xdr:rowOff>
    </xdr:to>
    <xdr:sp>
      <xdr:nvSpPr>
        <xdr:cNvPr id="4" name="Line 6"/>
        <xdr:cNvSpPr/>
      </xdr:nvSpPr>
      <xdr:spPr>
        <a:xfrm>
          <a:off x="11575415" y="5054600"/>
          <a:ext cx="0" cy="0"/>
        </a:xfrm>
        <a:prstGeom prst="line">
          <a:avLst/>
        </a:prstGeom>
        <a:ln w="9525" cap="flat" cmpd="sng">
          <a:solidFill>
            <a:srgbClr val="000000"/>
          </a:solidFill>
          <a:prstDash val="solid"/>
          <a:headEnd type="none" w="med" len="med"/>
          <a:tailEnd type="none" w="med" len="med"/>
        </a:ln>
      </xdr:spPr>
    </xdr:sp>
    <xdr:clientData/>
  </xdr:twoCellAnchor>
  <xdr:twoCellAnchor>
    <xdr:from>
      <xdr:col>14</xdr:col>
      <xdr:colOff>0</xdr:colOff>
      <xdr:row>11</xdr:row>
      <xdr:rowOff>76835</xdr:rowOff>
    </xdr:from>
    <xdr:to>
      <xdr:col>14</xdr:col>
      <xdr:colOff>0</xdr:colOff>
      <xdr:row>11</xdr:row>
      <xdr:rowOff>76835</xdr:rowOff>
    </xdr:to>
    <xdr:sp>
      <xdr:nvSpPr>
        <xdr:cNvPr id="5" name="Line 7"/>
        <xdr:cNvSpPr/>
      </xdr:nvSpPr>
      <xdr:spPr>
        <a:xfrm>
          <a:off x="11575415" y="5036185"/>
          <a:ext cx="0" cy="0"/>
        </a:xfrm>
        <a:prstGeom prst="line">
          <a:avLst/>
        </a:prstGeom>
        <a:ln w="9525" cap="flat" cmpd="sng">
          <a:solidFill>
            <a:srgbClr val="000000"/>
          </a:solidFill>
          <a:prstDash val="solid"/>
          <a:headEnd type="none" w="med" len="med"/>
          <a:tailEnd type="none" w="med" len="med"/>
        </a:ln>
      </xdr:spPr>
    </xdr:sp>
    <xdr:clientData/>
  </xdr:twoCellAnchor>
</xdr:wsDr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V13"/>
  <sheetViews>
    <sheetView tabSelected="1" workbookViewId="0">
      <selection activeCell="O3" sqref="O3"/>
    </sheetView>
  </sheetViews>
  <sheetFormatPr defaultColWidth="9" defaultRowHeight="13.5"/>
  <cols>
    <col min="1" max="3" width="5" customWidth="1"/>
    <col min="5" max="6" width="9" customWidth="1"/>
    <col min="7" max="7" width="14.725" customWidth="1"/>
    <col min="8" max="8" width="20" customWidth="1"/>
    <col min="9" max="9" width="30.1833333333333" customWidth="1"/>
    <col min="10" max="22" width="9" customWidth="1"/>
  </cols>
  <sheetData>
    <row r="1" ht="14.25" spans="1:22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</row>
    <row r="2" ht="20.25" spans="1:22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</row>
    <row r="3" ht="36" spans="1:22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4" t="s">
        <v>7</v>
      </c>
      <c r="G3" s="3" t="s">
        <v>8</v>
      </c>
      <c r="H3" s="3" t="s">
        <v>9</v>
      </c>
      <c r="I3" s="12" t="s">
        <v>10</v>
      </c>
      <c r="J3" s="12" t="s">
        <v>11</v>
      </c>
      <c r="K3" s="13" t="s">
        <v>12</v>
      </c>
      <c r="L3" s="13" t="s">
        <v>13</v>
      </c>
      <c r="M3" s="13" t="s">
        <v>14</v>
      </c>
      <c r="N3" s="13" t="s">
        <v>15</v>
      </c>
      <c r="O3" s="13" t="s">
        <v>16</v>
      </c>
      <c r="P3" s="13" t="s">
        <v>17</v>
      </c>
      <c r="Q3" s="18" t="s">
        <v>18</v>
      </c>
      <c r="R3" s="13" t="s">
        <v>19</v>
      </c>
      <c r="S3" s="13" t="s">
        <v>20</v>
      </c>
      <c r="T3" s="13" t="s">
        <v>21</v>
      </c>
      <c r="U3" s="13" t="s">
        <v>22</v>
      </c>
      <c r="V3" s="13" t="s">
        <v>23</v>
      </c>
    </row>
    <row r="4" ht="40" customHeight="1" spans="1:22">
      <c r="A4" s="3">
        <v>1</v>
      </c>
      <c r="B4" s="3" t="s">
        <v>24</v>
      </c>
      <c r="C4" s="5" t="s">
        <v>25</v>
      </c>
      <c r="D4" s="5" t="s">
        <v>26</v>
      </c>
      <c r="E4" s="3" t="s">
        <v>27</v>
      </c>
      <c r="F4" s="4" t="s">
        <v>28</v>
      </c>
      <c r="G4" s="5" t="s">
        <v>29</v>
      </c>
      <c r="H4" s="5" t="s">
        <v>30</v>
      </c>
      <c r="I4" s="5" t="s">
        <v>31</v>
      </c>
      <c r="J4" s="5" t="s">
        <v>32</v>
      </c>
      <c r="K4" s="14" t="s">
        <v>33</v>
      </c>
      <c r="L4" s="14">
        <v>104</v>
      </c>
      <c r="M4" s="14">
        <v>101</v>
      </c>
      <c r="N4" s="15">
        <f t="shared" ref="N4:N11" si="0">(L4-M4)/L4</f>
        <v>0.0288461538461538</v>
      </c>
      <c r="O4" s="14" t="s">
        <v>34</v>
      </c>
      <c r="P4" s="14">
        <v>0</v>
      </c>
      <c r="Q4" s="15">
        <v>0</v>
      </c>
      <c r="R4" s="14" t="s">
        <v>35</v>
      </c>
      <c r="S4" s="14" t="s">
        <v>35</v>
      </c>
      <c r="T4" s="14">
        <v>0</v>
      </c>
      <c r="U4" s="14" t="s">
        <v>35</v>
      </c>
      <c r="V4" s="14" t="s">
        <v>36</v>
      </c>
    </row>
    <row r="5" ht="40" customHeight="1" spans="1:22">
      <c r="A5" s="3">
        <v>2</v>
      </c>
      <c r="B5" s="3" t="s">
        <v>24</v>
      </c>
      <c r="C5" s="5" t="s">
        <v>25</v>
      </c>
      <c r="D5" s="5" t="s">
        <v>26</v>
      </c>
      <c r="E5" s="3" t="s">
        <v>27</v>
      </c>
      <c r="F5" s="4" t="s">
        <v>28</v>
      </c>
      <c r="G5" s="5" t="s">
        <v>37</v>
      </c>
      <c r="H5" s="5" t="s">
        <v>38</v>
      </c>
      <c r="I5" s="5" t="s">
        <v>39</v>
      </c>
      <c r="J5" s="5" t="s">
        <v>40</v>
      </c>
      <c r="K5" s="14" t="s">
        <v>33</v>
      </c>
      <c r="L5" s="14">
        <v>46</v>
      </c>
      <c r="M5" s="14">
        <v>44</v>
      </c>
      <c r="N5" s="15">
        <f t="shared" si="0"/>
        <v>0.0434782608695652</v>
      </c>
      <c r="O5" s="14" t="s">
        <v>34</v>
      </c>
      <c r="P5" s="14">
        <v>0</v>
      </c>
      <c r="Q5" s="15">
        <v>0</v>
      </c>
      <c r="R5" s="14" t="s">
        <v>35</v>
      </c>
      <c r="S5" s="14" t="s">
        <v>35</v>
      </c>
      <c r="T5" s="14">
        <v>0</v>
      </c>
      <c r="U5" s="14" t="s">
        <v>35</v>
      </c>
      <c r="V5" s="14" t="s">
        <v>41</v>
      </c>
    </row>
    <row r="6" ht="40" customHeight="1" spans="1:22">
      <c r="A6" s="3">
        <v>3</v>
      </c>
      <c r="B6" s="3" t="s">
        <v>24</v>
      </c>
      <c r="C6" s="5" t="s">
        <v>25</v>
      </c>
      <c r="D6" s="5" t="s">
        <v>42</v>
      </c>
      <c r="E6" s="3" t="s">
        <v>27</v>
      </c>
      <c r="F6" s="4" t="s">
        <v>28</v>
      </c>
      <c r="G6" s="5" t="s">
        <v>43</v>
      </c>
      <c r="H6" s="5" t="s">
        <v>30</v>
      </c>
      <c r="I6" s="5" t="s">
        <v>39</v>
      </c>
      <c r="J6" s="5" t="s">
        <v>44</v>
      </c>
      <c r="K6" s="14" t="s">
        <v>33</v>
      </c>
      <c r="L6" s="14">
        <v>46</v>
      </c>
      <c r="M6" s="14">
        <v>42</v>
      </c>
      <c r="N6" s="15">
        <f t="shared" si="0"/>
        <v>0.0869565217391304</v>
      </c>
      <c r="O6" s="14" t="s">
        <v>34</v>
      </c>
      <c r="P6" s="14">
        <v>0</v>
      </c>
      <c r="Q6" s="15">
        <v>0</v>
      </c>
      <c r="R6" s="14" t="s">
        <v>35</v>
      </c>
      <c r="S6" s="14" t="s">
        <v>35</v>
      </c>
      <c r="T6" s="14">
        <v>0</v>
      </c>
      <c r="U6" s="14" t="s">
        <v>35</v>
      </c>
      <c r="V6" s="14" t="s">
        <v>45</v>
      </c>
    </row>
    <row r="7" ht="40" customHeight="1" spans="1:22">
      <c r="A7" s="3">
        <v>4</v>
      </c>
      <c r="B7" s="3" t="s">
        <v>24</v>
      </c>
      <c r="C7" s="5" t="s">
        <v>25</v>
      </c>
      <c r="D7" s="5" t="s">
        <v>42</v>
      </c>
      <c r="E7" s="3" t="s">
        <v>27</v>
      </c>
      <c r="F7" s="4" t="s">
        <v>28</v>
      </c>
      <c r="G7" s="5" t="s">
        <v>46</v>
      </c>
      <c r="H7" s="5" t="s">
        <v>38</v>
      </c>
      <c r="I7" s="5" t="s">
        <v>47</v>
      </c>
      <c r="J7" s="5" t="s">
        <v>40</v>
      </c>
      <c r="K7" s="14" t="s">
        <v>33</v>
      </c>
      <c r="L7" s="14">
        <f>56+44</f>
        <v>100</v>
      </c>
      <c r="M7" s="14">
        <f>53+41</f>
        <v>94</v>
      </c>
      <c r="N7" s="15">
        <f t="shared" si="0"/>
        <v>0.06</v>
      </c>
      <c r="O7" s="14" t="s">
        <v>34</v>
      </c>
      <c r="P7" s="14">
        <v>0</v>
      </c>
      <c r="Q7" s="15">
        <v>0</v>
      </c>
      <c r="R7" s="14" t="s">
        <v>35</v>
      </c>
      <c r="S7" s="14" t="s">
        <v>35</v>
      </c>
      <c r="T7" s="14">
        <v>0</v>
      </c>
      <c r="U7" s="14" t="s">
        <v>35</v>
      </c>
      <c r="V7" s="14" t="s">
        <v>48</v>
      </c>
    </row>
    <row r="8" ht="40" customHeight="1" spans="1:22">
      <c r="A8" s="3">
        <v>5</v>
      </c>
      <c r="B8" s="3" t="s">
        <v>24</v>
      </c>
      <c r="C8" s="5" t="s">
        <v>25</v>
      </c>
      <c r="D8" s="5" t="s">
        <v>49</v>
      </c>
      <c r="E8" s="3" t="s">
        <v>27</v>
      </c>
      <c r="F8" s="4" t="s">
        <v>28</v>
      </c>
      <c r="G8" s="5" t="s">
        <v>50</v>
      </c>
      <c r="H8" s="5" t="s">
        <v>51</v>
      </c>
      <c r="I8" s="5" t="s">
        <v>52</v>
      </c>
      <c r="J8" s="5" t="s">
        <v>53</v>
      </c>
      <c r="K8" s="14" t="s">
        <v>33</v>
      </c>
      <c r="L8" s="14">
        <v>48</v>
      </c>
      <c r="M8" s="14">
        <v>48</v>
      </c>
      <c r="N8" s="15">
        <f t="shared" si="0"/>
        <v>0</v>
      </c>
      <c r="O8" s="14" t="s">
        <v>34</v>
      </c>
      <c r="P8" s="14">
        <v>0</v>
      </c>
      <c r="Q8" s="15">
        <v>0</v>
      </c>
      <c r="R8" s="14" t="s">
        <v>35</v>
      </c>
      <c r="S8" s="14" t="s">
        <v>35</v>
      </c>
      <c r="T8" s="14">
        <v>0</v>
      </c>
      <c r="U8" s="14" t="s">
        <v>35</v>
      </c>
      <c r="V8" s="14" t="s">
        <v>54</v>
      </c>
    </row>
    <row r="9" ht="40" customHeight="1" spans="1:22">
      <c r="A9" s="3">
        <v>6</v>
      </c>
      <c r="B9" s="3" t="s">
        <v>24</v>
      </c>
      <c r="C9" s="5" t="s">
        <v>25</v>
      </c>
      <c r="D9" s="5" t="s">
        <v>55</v>
      </c>
      <c r="E9" s="3" t="s">
        <v>27</v>
      </c>
      <c r="F9" s="4" t="s">
        <v>28</v>
      </c>
      <c r="G9" s="5" t="s">
        <v>56</v>
      </c>
      <c r="H9" s="5" t="s">
        <v>57</v>
      </c>
      <c r="I9" s="5" t="s">
        <v>39</v>
      </c>
      <c r="J9" s="5" t="s">
        <v>32</v>
      </c>
      <c r="K9" s="14" t="s">
        <v>33</v>
      </c>
      <c r="L9" s="14">
        <v>47</v>
      </c>
      <c r="M9" s="14">
        <v>45</v>
      </c>
      <c r="N9" s="15">
        <f t="shared" si="0"/>
        <v>0.0425531914893617</v>
      </c>
      <c r="O9" s="14" t="s">
        <v>34</v>
      </c>
      <c r="P9" s="14">
        <v>0</v>
      </c>
      <c r="Q9" s="15">
        <v>0</v>
      </c>
      <c r="R9" s="14" t="s">
        <v>35</v>
      </c>
      <c r="S9" s="14" t="s">
        <v>35</v>
      </c>
      <c r="T9" s="14">
        <v>0</v>
      </c>
      <c r="U9" s="14" t="s">
        <v>35</v>
      </c>
      <c r="V9" s="14" t="s">
        <v>41</v>
      </c>
    </row>
    <row r="10" ht="40" customHeight="1" spans="1:22">
      <c r="A10" s="3">
        <v>7</v>
      </c>
      <c r="B10" s="3" t="s">
        <v>24</v>
      </c>
      <c r="C10" s="5" t="s">
        <v>25</v>
      </c>
      <c r="D10" s="5" t="s">
        <v>55</v>
      </c>
      <c r="E10" s="3" t="s">
        <v>27</v>
      </c>
      <c r="F10" s="4" t="s">
        <v>28</v>
      </c>
      <c r="G10" s="5" t="s">
        <v>29</v>
      </c>
      <c r="H10" s="5" t="s">
        <v>58</v>
      </c>
      <c r="I10" s="5" t="s">
        <v>47</v>
      </c>
      <c r="J10" s="5" t="s">
        <v>59</v>
      </c>
      <c r="K10" s="14" t="s">
        <v>33</v>
      </c>
      <c r="L10" s="14">
        <v>100</v>
      </c>
      <c r="M10" s="14">
        <v>95</v>
      </c>
      <c r="N10" s="15">
        <f t="shared" si="0"/>
        <v>0.05</v>
      </c>
      <c r="O10" s="14" t="s">
        <v>34</v>
      </c>
      <c r="P10" s="14">
        <v>0</v>
      </c>
      <c r="Q10" s="15">
        <v>0</v>
      </c>
      <c r="R10" s="14" t="s">
        <v>35</v>
      </c>
      <c r="S10" s="14" t="s">
        <v>35</v>
      </c>
      <c r="T10" s="14">
        <v>0</v>
      </c>
      <c r="U10" s="14" t="s">
        <v>35</v>
      </c>
      <c r="V10" s="14" t="s">
        <v>60</v>
      </c>
    </row>
    <row r="11" ht="40" customHeight="1" spans="1:22">
      <c r="A11" s="3">
        <v>8</v>
      </c>
      <c r="B11" s="3" t="s">
        <v>24</v>
      </c>
      <c r="C11" s="5" t="s">
        <v>25</v>
      </c>
      <c r="D11" s="5" t="s">
        <v>61</v>
      </c>
      <c r="E11" s="3" t="s">
        <v>27</v>
      </c>
      <c r="F11" s="4" t="s">
        <v>28</v>
      </c>
      <c r="G11" s="5" t="s">
        <v>50</v>
      </c>
      <c r="H11" s="5" t="s">
        <v>51</v>
      </c>
      <c r="I11" s="5" t="s">
        <v>62</v>
      </c>
      <c r="J11" s="5" t="s">
        <v>53</v>
      </c>
      <c r="K11" s="14" t="s">
        <v>33</v>
      </c>
      <c r="L11" s="14">
        <v>48</v>
      </c>
      <c r="M11" s="14">
        <v>47</v>
      </c>
      <c r="N11" s="15">
        <f t="shared" si="0"/>
        <v>0.0208333333333333</v>
      </c>
      <c r="O11" s="14" t="s">
        <v>34</v>
      </c>
      <c r="P11" s="14">
        <v>0</v>
      </c>
      <c r="Q11" s="15">
        <v>0</v>
      </c>
      <c r="R11" s="14" t="s">
        <v>35</v>
      </c>
      <c r="S11" s="14" t="s">
        <v>35</v>
      </c>
      <c r="T11" s="14">
        <v>0</v>
      </c>
      <c r="U11" s="14" t="s">
        <v>35</v>
      </c>
      <c r="V11" s="14" t="s">
        <v>63</v>
      </c>
    </row>
    <row r="12" ht="14.25" spans="1:22">
      <c r="A12" s="6" t="s">
        <v>64</v>
      </c>
      <c r="B12" s="7"/>
      <c r="C12" s="7"/>
      <c r="D12" s="25" t="s">
        <v>65</v>
      </c>
      <c r="E12" s="9"/>
      <c r="F12" s="9" t="s">
        <v>66</v>
      </c>
      <c r="G12" s="25" t="s">
        <v>65</v>
      </c>
      <c r="H12" s="25" t="s">
        <v>65</v>
      </c>
      <c r="I12" s="25" t="s">
        <v>65</v>
      </c>
      <c r="J12" s="25" t="s">
        <v>65</v>
      </c>
      <c r="K12" s="25" t="s">
        <v>65</v>
      </c>
      <c r="L12" s="8"/>
      <c r="M12" s="8"/>
      <c r="N12" s="16"/>
      <c r="O12" s="17"/>
      <c r="P12" s="17"/>
      <c r="Q12" s="8"/>
      <c r="R12" s="19"/>
      <c r="S12" s="20"/>
      <c r="T12" s="21"/>
      <c r="U12" s="22"/>
      <c r="V12" s="23"/>
    </row>
    <row r="13" ht="14.25" spans="1:22">
      <c r="A13" s="10" t="s">
        <v>67</v>
      </c>
      <c r="B13" s="10"/>
      <c r="C13" s="10"/>
      <c r="D13" s="10"/>
      <c r="E13" s="10"/>
      <c r="F13" s="10"/>
      <c r="G13" s="10"/>
      <c r="H13" s="11"/>
      <c r="S13" s="24" t="s">
        <v>68</v>
      </c>
      <c r="T13" s="24"/>
      <c r="U13" s="24"/>
      <c r="V13" s="24"/>
    </row>
  </sheetData>
  <mergeCells count="4">
    <mergeCell ref="A1:V1"/>
    <mergeCell ref="A2:V2"/>
    <mergeCell ref="A13:H13"/>
    <mergeCell ref="S13:V13"/>
  </mergeCells>
  <pageMargins left="0.7" right="0.7" top="0.75" bottom="0.75" header="0.3" footer="0.3"/>
  <pageSetup paperSize="9" orientation="portrait"/>
  <headerFooter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仰泳的鱼</dc:creator>
  <cp:lastModifiedBy>HUAWEI</cp:lastModifiedBy>
  <dcterms:created xsi:type="dcterms:W3CDTF">2023-09-03T13:35:00Z</dcterms:created>
  <dcterms:modified xsi:type="dcterms:W3CDTF">2023-09-06T07:50:56Z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04E41D57CD1C43BFB6F9BC845E95BC08_13</vt:lpwstr>
  </property>
  <property fmtid="{D5CDD505-2E9C-101B-9397-08002B2CF9AE}" pid="3" name="KSOProductBuildVer">
    <vt:lpwstr>2052-11.1.0.14309</vt:lpwstr>
  </property>
</Properties>
</file>